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1\"/>
    </mc:Choice>
  </mc:AlternateContent>
  <bookViews>
    <workbookView xWindow="0" yWindow="0" windowWidth="24000" windowHeight="9630"/>
  </bookViews>
  <sheets>
    <sheet name="31.03." sheetId="1" r:id="rId1"/>
    <sheet name="01.04." sheetId="2" r:id="rId2"/>
    <sheet name="02.04." sheetId="3" r:id="rId3"/>
    <sheet name="03.04." sheetId="4" r:id="rId4"/>
    <sheet name="04.04." sheetId="5" r:id="rId5"/>
  </sheets>
  <calcPr calcId="162913" refMode="R1C1"/>
</workbook>
</file>

<file path=xl/calcChain.xml><?xml version="1.0" encoding="utf-8"?>
<calcChain xmlns="http://schemas.openxmlformats.org/spreadsheetml/2006/main">
  <c r="F17" i="5" l="1"/>
  <c r="E17" i="5"/>
  <c r="F8" i="5"/>
  <c r="E8" i="5"/>
  <c r="F15" i="4"/>
  <c r="E15" i="4"/>
  <c r="F7" i="4"/>
  <c r="F15" i="3"/>
  <c r="E15" i="3"/>
  <c r="F7" i="3"/>
  <c r="E7" i="3"/>
  <c r="F16" i="2"/>
  <c r="F8" i="2"/>
  <c r="E8" i="2"/>
  <c r="F17" i="1"/>
  <c r="E17" i="1"/>
  <c r="F8" i="1"/>
  <c r="E8" i="1"/>
</calcChain>
</file>

<file path=xl/sharedStrings.xml><?xml version="1.0" encoding="utf-8"?>
<sst xmlns="http://schemas.openxmlformats.org/spreadsheetml/2006/main" count="198" uniqueCount="70">
  <si>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</si>
  <si>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</si>
  <si>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</si>
  <si>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</si>
  <si>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</si>
  <si>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</si>
  <si>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</si>
  <si>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</si>
  <si>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</si>
  <si>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</si>
  <si>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</si>
  <si>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</si>
  <si>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</si>
  <si>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</si>
  <si>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</si>
  <si>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</si>
  <si>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</si>
  <si>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</si>
  <si>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</si>
  <si>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</si>
  <si>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</si>
  <si>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</si>
  <si>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</si>
  <si>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</si>
  <si>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</si>
  <si>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</si>
  <si>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</si>
  <si>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</si>
  <si>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</si>
  <si>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</si>
  <si>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</si>
  <si>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</si>
  <si>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</si>
  <si>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</si>
  <si>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</si>
  <si>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</si>
  <si>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</si>
  <si>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</si>
  <si>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</si>
  <si>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</si>
  <si>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</si>
  <si>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</si>
  <si>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</si>
  <si>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</si>
  <si>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</si>
  <si>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</si>
  <si>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</si>
  <si>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</si>
  <si>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</si>
  <si>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</si>
  <si>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</si>
  <si>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</si>
  <si>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</si>
  <si>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</si>
  <si>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</si>
  <si>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</si>
  <si>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</si>
  <si>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</si>
  <si>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</si>
  <si>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</si>
  <si>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</si>
  <si>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</si>
  <si>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</si>
  <si>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</si>
  <si>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</si>
  <si>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</si>
  <si>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</si>
  <si>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31.03.2025г.</t>
  </si>
  <si>
    <t>ГБОУ лицей с. Хрящевка</t>
  </si>
  <si>
    <t xml:space="preserve">ГБОУ лицей с. Хрящевка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</si>
</sst>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7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6" fillId="0" borderId="0" xfId="0" applyFont="1" applyAlignment="1">
      <alignment horizontal="center" vertical="center"/>
    </xf>
    <xf numFmtId="49" fontId="6" fillId="2" borderId="4" xfId="0" applyNumberFormat="1" applyFont="1" applyFill="1" applyBorder="1" applyAlignment="1" applyProtection="1">
      <protection locked="0"/>
    </xf>
    <xf numFmtId="164" fontId="6" fillId="2" borderId="4" xfId="0" applyNumberFormat="1" applyFont="1" applyFill="1" applyBorder="1" applyAlignme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/>
    <xf numFmtId="0" fontId="6" fillId="0" borderId="9" xfId="0" applyFont="1" applyBorder="1" applyAlignment="1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1" fontId="6" fillId="2" borderId="10" xfId="0" applyNumberFormat="1" applyFont="1" applyFill="1" applyBorder="1" applyAlignment="1" applyProtection="1">
      <protection locked="0"/>
    </xf>
    <xf numFmtId="0" fontId="6" fillId="0" borderId="11" xfId="0" applyFont="1" applyBorder="1" applyAlignment="1"/>
    <xf numFmtId="0" fontId="6" fillId="0" borderId="4" xfId="0" applyFont="1" applyBorder="1" applyAlignment="1"/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21" xfId="0" applyNumberFormat="1" applyFont="1" applyFill="1" applyBorder="1" applyAlignment="1" applyProtection="1">
      <protection locked="0"/>
    </xf>
    <xf numFmtId="2" fontId="6" fillId="2" borderId="12" xfId="0" applyNumberFormat="1" applyFont="1" applyFill="1" applyBorder="1" applyAlignment="1" applyProtection="1">
      <protection locked="0"/>
    </xf>
    <xf numFmtId="1" fontId="6" fillId="2" borderId="12" xfId="0" applyNumberFormat="1" applyFont="1" applyFill="1" applyBorder="1" applyAlignment="1" applyProtection="1">
      <protection locked="0"/>
    </xf>
    <xf numFmtId="1" fontId="6" fillId="2" borderId="13" xfId="0" applyNumberFormat="1" applyFont="1" applyFill="1" applyBorder="1" applyAlignment="1" applyProtection="1">
      <protection locked="0"/>
    </xf>
    <xf numFmtId="0" fontId="6" fillId="0" borderId="1" xfId="0" applyFont="1" applyBorder="1" applyAlignment="1"/>
    <xf numFmtId="0" fontId="6" fillId="2" borderId="1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0" borderId="22" xfId="0" applyFont="1" applyBorder="1" applyAlignment="1"/>
    <xf numFmtId="0" fontId="6" fillId="4" borderId="15" xfId="0" applyFont="1" applyFill="1" applyBorder="1" applyAlignment="1"/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Alignment="1" applyProtection="1">
      <protection locked="0"/>
    </xf>
    <xf numFmtId="2" fontId="6" fillId="2" borderId="15" xfId="0" applyNumberFormat="1" applyFont="1" applyFill="1" applyBorder="1" applyAlignment="1" applyProtection="1">
      <protection locked="0"/>
    </xf>
    <xf numFmtId="165" fontId="6" fillId="2" borderId="15" xfId="0" applyNumberFormat="1" applyFont="1" applyFill="1" applyBorder="1" applyAlignment="1" applyProtection="1">
      <protection locked="0"/>
    </xf>
    <xf numFmtId="165" fontId="6" fillId="2" borderId="16" xfId="0" applyNumberFormat="1" applyFont="1" applyFill="1" applyBorder="1" applyAlignment="1" applyProtection="1">
      <protection locked="0"/>
    </xf>
    <xf numFmtId="0" fontId="6" fillId="0" borderId="15" xfId="0" applyFont="1" applyBorder="1" applyAlignment="1"/>
    <xf numFmtId="1" fontId="6" fillId="2" borderId="16" xfId="0" applyNumberFormat="1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/>
    <xf numFmtId="0" fontId="6" fillId="2" borderId="18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Alignment="1" applyProtection="1">
      <protection locked="0"/>
    </xf>
    <xf numFmtId="2" fontId="6" fillId="2" borderId="18" xfId="0" applyNumberFormat="1" applyFont="1" applyFill="1" applyBorder="1" applyAlignment="1" applyProtection="1">
      <protection locked="0"/>
    </xf>
    <xf numFmtId="1" fontId="6" fillId="2" borderId="19" xfId="0" applyNumberFormat="1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Alignment="1" applyProtection="1">
      <protection locked="0"/>
    </xf>
    <xf numFmtId="2" fontId="5" fillId="2" borderId="12" xfId="0" applyNumberFormat="1" applyFont="1" applyFill="1" applyBorder="1" applyAlignment="1" applyProtection="1">
      <protection locked="0"/>
    </xf>
    <xf numFmtId="1" fontId="5" fillId="2" borderId="13" xfId="0" applyNumberFormat="1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22" xfId="0" applyFont="1" applyBorder="1" applyAlignment="1"/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4" borderId="15" xfId="0" applyFont="1" applyFill="1" applyBorder="1" applyAlignment="1"/>
    <xf numFmtId="1" fontId="4" fillId="2" borderId="15" xfId="0" applyNumberFormat="1" applyFont="1" applyFill="1" applyBorder="1" applyProtection="1">
      <alignment vertical="center"/>
      <protection locked="0"/>
    </xf>
    <xf numFmtId="2" fontId="4" fillId="2" borderId="15" xfId="0" applyNumberFormat="1" applyFont="1" applyFill="1" applyBorder="1" applyProtection="1">
      <alignment vertical="center"/>
      <protection locked="0"/>
    </xf>
    <xf numFmtId="2" fontId="4" fillId="2" borderId="15" xfId="0" applyNumberFormat="1" applyFont="1" applyFill="1" applyBorder="1" applyProtection="1">
      <alignment vertical="center"/>
      <protection locked="0"/>
    </xf>
    <xf numFmtId="1" fontId="4" fillId="2" borderId="4" xfId="0" applyNumberFormat="1" applyFont="1" applyFill="1" applyBorder="1" applyProtection="1">
      <alignment vertical="center"/>
      <protection locked="0"/>
    </xf>
    <xf numFmtId="2" fontId="4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68</v>
      </c>
      <c r="C1" s="136"/>
      <c r="D1" s="137"/>
      <c r="E1" s="1" t="s">
        <v>1</v>
      </c>
      <c r="F1" s="3"/>
      <c r="I1" s="1" t="s">
        <v>2</v>
      </c>
      <c r="J1" s="4" t="s">
        <v>67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.100000000000001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.100000000000001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.100000000000001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7" zoomScaleNormal="77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5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40" t="s">
        <v>68</v>
      </c>
      <c r="C1" s="138"/>
      <c r="D1" s="139"/>
      <c r="E1" t="s">
        <v>1</v>
      </c>
      <c r="F1" s="57"/>
      <c r="I1" t="s">
        <v>2</v>
      </c>
      <c r="J1" s="58">
        <v>45748</v>
      </c>
    </row>
    <row r="3" spans="1:10">
      <c r="A3" s="59" t="s">
        <v>3</v>
      </c>
      <c r="B3" s="60" t="s">
        <v>4</v>
      </c>
      <c r="C3" s="61" t="s">
        <v>5</v>
      </c>
      <c r="D3" s="60" t="s">
        <v>6</v>
      </c>
      <c r="E3" s="60" t="s">
        <v>7</v>
      </c>
      <c r="F3" s="60" t="s">
        <v>8</v>
      </c>
      <c r="G3" s="60" t="s">
        <v>9</v>
      </c>
      <c r="H3" s="60" t="s">
        <v>10</v>
      </c>
      <c r="I3" s="60" t="s">
        <v>11</v>
      </c>
      <c r="J3" s="62" t="s">
        <v>12</v>
      </c>
    </row>
    <row r="4" spans="1:10" ht="31.5" customHeight="1">
      <c r="A4" s="63" t="s">
        <v>13</v>
      </c>
      <c r="B4" s="64" t="s">
        <v>14</v>
      </c>
      <c r="C4" s="65">
        <v>102.29</v>
      </c>
      <c r="D4" s="66" t="s">
        <v>38</v>
      </c>
      <c r="E4" s="67">
        <v>260</v>
      </c>
      <c r="F4" s="68">
        <v>68.06</v>
      </c>
      <c r="G4" s="67">
        <v>426</v>
      </c>
      <c r="H4" s="67">
        <v>13</v>
      </c>
      <c r="I4" s="67">
        <v>13</v>
      </c>
      <c r="J4" s="69">
        <v>41</v>
      </c>
    </row>
    <row r="5" spans="1:10" ht="17.25" customHeight="1">
      <c r="A5" s="70"/>
      <c r="B5" s="71" t="s">
        <v>17</v>
      </c>
      <c r="C5" s="72">
        <v>762</v>
      </c>
      <c r="D5" s="73" t="s">
        <v>39</v>
      </c>
      <c r="E5" s="74">
        <v>200</v>
      </c>
      <c r="F5" s="75">
        <v>6.42</v>
      </c>
      <c r="G5" s="76">
        <v>101</v>
      </c>
      <c r="H5" s="76">
        <v>2</v>
      </c>
      <c r="I5" s="76">
        <v>2</v>
      </c>
      <c r="J5" s="77">
        <v>10</v>
      </c>
    </row>
    <row r="6" spans="1:10">
      <c r="A6" s="70"/>
      <c r="B6" s="78" t="s">
        <v>19</v>
      </c>
      <c r="C6" s="65" t="s">
        <v>34</v>
      </c>
      <c r="D6" s="79" t="s">
        <v>40</v>
      </c>
      <c r="E6" s="67">
        <v>40</v>
      </c>
      <c r="F6" s="68">
        <v>4.2</v>
      </c>
      <c r="G6" s="67">
        <v>79</v>
      </c>
      <c r="H6" s="67">
        <v>3</v>
      </c>
      <c r="I6" s="67">
        <v>0</v>
      </c>
      <c r="J6" s="67">
        <v>21</v>
      </c>
    </row>
    <row r="7" spans="1:10" ht="18" customHeight="1">
      <c r="A7" s="70"/>
      <c r="B7" s="80"/>
      <c r="C7" s="65"/>
      <c r="D7" s="81"/>
      <c r="E7" s="67"/>
      <c r="F7" s="68"/>
      <c r="G7" s="67"/>
      <c r="H7" s="67"/>
      <c r="I7" s="67"/>
      <c r="J7" s="67"/>
    </row>
    <row r="8" spans="1:10">
      <c r="A8" s="82"/>
      <c r="B8" s="83"/>
      <c r="C8" s="84"/>
      <c r="D8" s="85"/>
      <c r="E8" s="86">
        <f>SUM(E4:E7)</f>
        <v>500</v>
      </c>
      <c r="F8" s="87">
        <f>SUM(F4:F7)</f>
        <v>78.680000000000007</v>
      </c>
      <c r="G8" s="86"/>
      <c r="H8" s="88"/>
      <c r="I8" s="88"/>
      <c r="J8" s="89"/>
    </row>
    <row r="9" spans="1:10" ht="27" customHeight="1">
      <c r="A9" s="70" t="s">
        <v>22</v>
      </c>
      <c r="B9" s="90" t="s">
        <v>23</v>
      </c>
      <c r="C9" s="84">
        <v>25</v>
      </c>
      <c r="D9" s="85" t="s">
        <v>41</v>
      </c>
      <c r="E9" s="86">
        <v>60</v>
      </c>
      <c r="F9" s="87">
        <v>10.42</v>
      </c>
      <c r="G9" s="86">
        <v>93</v>
      </c>
      <c r="H9" s="86">
        <v>1</v>
      </c>
      <c r="I9" s="86">
        <v>5</v>
      </c>
      <c r="J9" s="91">
        <v>7</v>
      </c>
    </row>
    <row r="10" spans="1:10" ht="27" customHeight="1">
      <c r="A10" s="70"/>
      <c r="B10" s="71" t="s">
        <v>25</v>
      </c>
      <c r="C10" s="65">
        <v>116</v>
      </c>
      <c r="D10" s="73" t="s">
        <v>42</v>
      </c>
      <c r="E10" s="67">
        <v>210</v>
      </c>
      <c r="F10" s="68">
        <v>20.04</v>
      </c>
      <c r="G10" s="67">
        <v>116</v>
      </c>
      <c r="H10" s="67">
        <v>2</v>
      </c>
      <c r="I10" s="67">
        <v>6</v>
      </c>
      <c r="J10" s="69">
        <v>9</v>
      </c>
    </row>
    <row r="11" spans="1:10" ht="20.25" customHeight="1">
      <c r="A11" s="70"/>
      <c r="B11" s="71" t="s">
        <v>27</v>
      </c>
      <c r="C11" s="65">
        <v>133</v>
      </c>
      <c r="D11" s="73" t="s">
        <v>43</v>
      </c>
      <c r="E11" s="67">
        <v>90</v>
      </c>
      <c r="F11" s="68">
        <v>59.62</v>
      </c>
      <c r="G11" s="67">
        <v>133</v>
      </c>
      <c r="H11" s="67">
        <v>9</v>
      </c>
      <c r="I11" s="67">
        <v>10</v>
      </c>
      <c r="J11" s="69">
        <v>10</v>
      </c>
    </row>
    <row r="12" spans="1:10" ht="18" customHeight="1">
      <c r="A12" s="70"/>
      <c r="B12" s="71" t="s">
        <v>29</v>
      </c>
      <c r="C12" s="65">
        <v>472</v>
      </c>
      <c r="D12" s="73" t="s">
        <v>44</v>
      </c>
      <c r="E12" s="67">
        <v>150</v>
      </c>
      <c r="F12" s="68">
        <v>6.05</v>
      </c>
      <c r="G12" s="67">
        <v>164</v>
      </c>
      <c r="H12" s="67">
        <v>3</v>
      </c>
      <c r="I12" s="67">
        <v>4</v>
      </c>
      <c r="J12" s="69">
        <v>26</v>
      </c>
    </row>
    <row r="13" spans="1:10">
      <c r="A13" s="70"/>
      <c r="B13" s="17" t="s">
        <v>31</v>
      </c>
      <c r="C13" s="92">
        <v>126</v>
      </c>
      <c r="D13" s="66" t="s">
        <v>45</v>
      </c>
      <c r="E13" s="76">
        <v>180</v>
      </c>
      <c r="F13" s="75">
        <v>7.2</v>
      </c>
      <c r="G13" s="76">
        <v>126</v>
      </c>
      <c r="H13" s="76">
        <v>1</v>
      </c>
      <c r="I13" s="76">
        <v>0</v>
      </c>
      <c r="J13" s="77">
        <v>32</v>
      </c>
    </row>
    <row r="14" spans="1:10">
      <c r="A14" s="70"/>
      <c r="B14" s="71" t="s">
        <v>33</v>
      </c>
      <c r="C14" s="65" t="s">
        <v>34</v>
      </c>
      <c r="D14" s="73" t="s">
        <v>35</v>
      </c>
      <c r="E14" s="67">
        <v>20</v>
      </c>
      <c r="F14" s="68">
        <v>3.42</v>
      </c>
      <c r="G14" s="67">
        <v>45</v>
      </c>
      <c r="H14" s="67">
        <v>2</v>
      </c>
      <c r="I14" s="67">
        <v>0</v>
      </c>
      <c r="J14" s="69">
        <v>10</v>
      </c>
    </row>
    <row r="15" spans="1:10">
      <c r="A15" s="70"/>
      <c r="B15" s="71" t="s">
        <v>36</v>
      </c>
      <c r="C15" s="65" t="s">
        <v>34</v>
      </c>
      <c r="D15" s="73" t="s">
        <v>37</v>
      </c>
      <c r="E15" s="67">
        <v>20</v>
      </c>
      <c r="F15" s="68">
        <v>3.42</v>
      </c>
      <c r="G15" s="67">
        <v>38</v>
      </c>
      <c r="H15" s="67">
        <v>1</v>
      </c>
      <c r="I15" s="67">
        <v>0</v>
      </c>
      <c r="J15" s="69">
        <v>6</v>
      </c>
    </row>
    <row r="16" spans="1:10">
      <c r="A16" s="93"/>
      <c r="B16" s="94"/>
      <c r="C16" s="95"/>
      <c r="D16" s="96"/>
      <c r="E16" s="97">
        <v>730</v>
      </c>
      <c r="F16" s="98">
        <f>SUM(F9:F15)</f>
        <v>110.17</v>
      </c>
      <c r="G16" s="97"/>
      <c r="H16" s="97"/>
      <c r="I16" s="97"/>
      <c r="J16" s="99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5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40" t="s">
        <v>68</v>
      </c>
      <c r="C1" s="138"/>
      <c r="D1" s="139"/>
      <c r="E1" t="s">
        <v>1</v>
      </c>
      <c r="F1" s="57"/>
      <c r="I1" t="s">
        <v>2</v>
      </c>
      <c r="J1" s="58">
        <v>45749</v>
      </c>
    </row>
    <row r="3" spans="1:10">
      <c r="A3" s="59" t="s">
        <v>3</v>
      </c>
      <c r="B3" s="60" t="s">
        <v>4</v>
      </c>
      <c r="C3" s="61" t="s">
        <v>5</v>
      </c>
      <c r="D3" s="60" t="s">
        <v>6</v>
      </c>
      <c r="E3" s="60" t="s">
        <v>7</v>
      </c>
      <c r="F3" s="60" t="s">
        <v>8</v>
      </c>
      <c r="G3" s="60" t="s">
        <v>9</v>
      </c>
      <c r="H3" s="60" t="s">
        <v>10</v>
      </c>
      <c r="I3" s="60" t="s">
        <v>11</v>
      </c>
      <c r="J3" s="62" t="s">
        <v>12</v>
      </c>
    </row>
    <row r="4" spans="1:10" ht="28.5" customHeight="1">
      <c r="A4" s="63" t="s">
        <v>13</v>
      </c>
      <c r="B4" s="64" t="s">
        <v>14</v>
      </c>
      <c r="C4" s="100" t="s">
        <v>46</v>
      </c>
      <c r="D4" s="26" t="s">
        <v>47</v>
      </c>
      <c r="E4" s="27">
        <v>260</v>
      </c>
      <c r="F4" s="28">
        <v>67.45</v>
      </c>
      <c r="G4" s="27">
        <v>405</v>
      </c>
      <c r="H4" s="27">
        <v>9</v>
      </c>
      <c r="I4" s="27">
        <v>11</v>
      </c>
      <c r="J4" s="29">
        <v>41</v>
      </c>
    </row>
    <row r="5" spans="1:10" ht="19.5" customHeight="1">
      <c r="A5" s="70"/>
      <c r="B5" s="71" t="s">
        <v>17</v>
      </c>
      <c r="C5" s="101">
        <v>628</v>
      </c>
      <c r="D5" s="102" t="s">
        <v>32</v>
      </c>
      <c r="E5" s="103">
        <v>200</v>
      </c>
      <c r="F5" s="104">
        <v>4.4000000000000004</v>
      </c>
      <c r="G5" s="103">
        <v>57.267000000000003</v>
      </c>
      <c r="H5" s="103">
        <v>0.2</v>
      </c>
      <c r="I5" s="103">
        <v>5.0999999999999997E-2</v>
      </c>
      <c r="J5" s="105">
        <v>15.01</v>
      </c>
    </row>
    <row r="6" spans="1:10">
      <c r="A6" s="70"/>
      <c r="B6" s="78" t="s">
        <v>19</v>
      </c>
      <c r="C6" s="100" t="s">
        <v>34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7">
        <v>16.356000000000002</v>
      </c>
    </row>
    <row r="7" spans="1:10" ht="20.25" customHeight="1">
      <c r="A7" s="82"/>
      <c r="B7" s="106"/>
      <c r="C7" s="107"/>
      <c r="D7" s="108"/>
      <c r="E7" s="109">
        <f>SUM(E4:E6)</f>
        <v>500</v>
      </c>
      <c r="F7" s="110">
        <f>SUM(F4:F6)</f>
        <v>78.680000000000007</v>
      </c>
      <c r="G7" s="109"/>
      <c r="H7" s="109"/>
      <c r="I7" s="109"/>
      <c r="J7" s="111"/>
    </row>
    <row r="8" spans="1:10" ht="21" customHeight="1">
      <c r="A8" s="70" t="s">
        <v>22</v>
      </c>
      <c r="B8" s="90" t="s">
        <v>23</v>
      </c>
      <c r="C8" s="112">
        <v>60</v>
      </c>
      <c r="D8" s="113" t="s">
        <v>48</v>
      </c>
      <c r="E8" s="114">
        <v>60</v>
      </c>
      <c r="F8" s="115">
        <v>12.1</v>
      </c>
      <c r="G8" s="114">
        <v>79.706999999999994</v>
      </c>
      <c r="H8" s="114">
        <v>1.167</v>
      </c>
      <c r="I8" s="114">
        <v>6.1929999999999996</v>
      </c>
      <c r="J8" s="116">
        <v>6</v>
      </c>
    </row>
    <row r="9" spans="1:10" ht="27" customHeight="1">
      <c r="A9" s="70"/>
      <c r="B9" s="71" t="s">
        <v>25</v>
      </c>
      <c r="C9" s="100">
        <v>42</v>
      </c>
      <c r="D9" s="26" t="s">
        <v>49</v>
      </c>
      <c r="E9" s="27">
        <v>210</v>
      </c>
      <c r="F9" s="28">
        <v>16.010000000000002</v>
      </c>
      <c r="G9" s="27">
        <v>117</v>
      </c>
      <c r="H9" s="27">
        <v>2</v>
      </c>
      <c r="I9" s="27">
        <v>6</v>
      </c>
      <c r="J9" s="29">
        <v>16</v>
      </c>
    </row>
    <row r="10" spans="1:10" ht="18.75" customHeight="1">
      <c r="A10" s="70"/>
      <c r="B10" s="71" t="s">
        <v>27</v>
      </c>
      <c r="C10" s="100">
        <v>202</v>
      </c>
      <c r="D10" s="26" t="s">
        <v>50</v>
      </c>
      <c r="E10" s="27">
        <v>90</v>
      </c>
      <c r="F10" s="28">
        <v>63.95</v>
      </c>
      <c r="G10" s="27">
        <v>164</v>
      </c>
      <c r="H10" s="27">
        <v>11</v>
      </c>
      <c r="I10" s="27">
        <v>10</v>
      </c>
      <c r="J10" s="29">
        <v>14</v>
      </c>
    </row>
    <row r="11" spans="1:10">
      <c r="A11" s="70"/>
      <c r="B11" s="71" t="s">
        <v>29</v>
      </c>
      <c r="C11" s="100">
        <v>205</v>
      </c>
      <c r="D11" s="26" t="s">
        <v>51</v>
      </c>
      <c r="E11" s="27">
        <v>150</v>
      </c>
      <c r="F11" s="28">
        <v>6.87</v>
      </c>
      <c r="G11" s="27">
        <v>213</v>
      </c>
      <c r="H11" s="27">
        <v>6</v>
      </c>
      <c r="I11" s="27">
        <v>5</v>
      </c>
      <c r="J11" s="29">
        <v>37</v>
      </c>
    </row>
    <row r="12" spans="1:10">
      <c r="A12" s="70"/>
      <c r="B12" s="17" t="s">
        <v>31</v>
      </c>
      <c r="C12" s="101">
        <v>507</v>
      </c>
      <c r="D12" s="102" t="s">
        <v>52</v>
      </c>
      <c r="E12" s="103">
        <v>180</v>
      </c>
      <c r="F12" s="104">
        <v>4.4000000000000004</v>
      </c>
      <c r="G12" s="103">
        <v>111</v>
      </c>
      <c r="H12" s="103">
        <v>1</v>
      </c>
      <c r="I12" s="103">
        <v>5.0999999999999997E-2</v>
      </c>
      <c r="J12" s="105">
        <v>28</v>
      </c>
    </row>
    <row r="13" spans="1:10">
      <c r="A13" s="70"/>
      <c r="B13" s="71" t="s">
        <v>33</v>
      </c>
      <c r="C13" s="100" t="s">
        <v>34</v>
      </c>
      <c r="D13" s="26" t="s">
        <v>35</v>
      </c>
      <c r="E13" s="27">
        <v>20</v>
      </c>
      <c r="F13" s="28">
        <v>3.42</v>
      </c>
      <c r="G13" s="27">
        <v>45</v>
      </c>
      <c r="H13" s="27">
        <v>2</v>
      </c>
      <c r="I13" s="27">
        <v>0</v>
      </c>
      <c r="J13" s="29">
        <v>10</v>
      </c>
    </row>
    <row r="14" spans="1:10">
      <c r="A14" s="70"/>
      <c r="B14" s="71" t="s">
        <v>36</v>
      </c>
      <c r="C14" s="100" t="s">
        <v>34</v>
      </c>
      <c r="D14" s="26" t="s">
        <v>37</v>
      </c>
      <c r="E14" s="27">
        <v>20</v>
      </c>
      <c r="F14" s="28">
        <v>3.42</v>
      </c>
      <c r="G14" s="27">
        <v>38</v>
      </c>
      <c r="H14" s="27">
        <v>1</v>
      </c>
      <c r="I14" s="27">
        <v>0</v>
      </c>
      <c r="J14" s="29">
        <v>6</v>
      </c>
    </row>
    <row r="15" spans="1:10">
      <c r="A15" s="93"/>
      <c r="B15" s="94"/>
      <c r="C15" s="117"/>
      <c r="D15" s="118"/>
      <c r="E15" s="119">
        <f>SUM(E8+E9+E10+E11+E12+E13+E14)</f>
        <v>730</v>
      </c>
      <c r="F15" s="120">
        <f>SUM(F8+F9+F10+F11+F12+F13+F14)</f>
        <v>110.17000000000002</v>
      </c>
      <c r="G15" s="119"/>
      <c r="H15" s="119"/>
      <c r="I15" s="119"/>
      <c r="J15" s="12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68</v>
      </c>
      <c r="C1" s="136"/>
      <c r="D1" s="137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25" t="s">
        <v>53</v>
      </c>
      <c r="D4" s="36" t="s">
        <v>54</v>
      </c>
      <c r="E4" s="37">
        <v>260</v>
      </c>
      <c r="F4" s="38">
        <v>63.96</v>
      </c>
      <c r="G4" s="37">
        <v>312</v>
      </c>
      <c r="H4" s="37">
        <v>15</v>
      </c>
      <c r="I4" s="37">
        <v>11</v>
      </c>
      <c r="J4" s="48">
        <v>38</v>
      </c>
    </row>
    <row r="5" spans="1:10" ht="19.5" customHeight="1">
      <c r="A5" s="16"/>
      <c r="B5" s="17" t="s">
        <v>17</v>
      </c>
      <c r="C5" s="31">
        <v>702</v>
      </c>
      <c r="D5" s="32" t="s">
        <v>55</v>
      </c>
      <c r="E5" s="20">
        <v>200</v>
      </c>
      <c r="F5" s="21">
        <v>7.89</v>
      </c>
      <c r="G5" s="20">
        <v>138</v>
      </c>
      <c r="H5" s="20">
        <v>0.08</v>
      </c>
      <c r="I5" s="20">
        <v>0</v>
      </c>
      <c r="J5" s="33">
        <v>33.552</v>
      </c>
    </row>
    <row r="6" spans="1:10">
      <c r="A6" s="16"/>
      <c r="B6" s="122" t="s">
        <v>19</v>
      </c>
      <c r="C6" s="25" t="s">
        <v>34</v>
      </c>
      <c r="D6" s="36" t="s">
        <v>21</v>
      </c>
      <c r="E6" s="37">
        <v>40</v>
      </c>
      <c r="F6" s="38">
        <v>6.83</v>
      </c>
      <c r="G6" s="37">
        <v>83</v>
      </c>
      <c r="H6" s="37">
        <v>2.6219999999999999</v>
      </c>
      <c r="I6" s="37">
        <v>0.38</v>
      </c>
      <c r="J6" s="37">
        <v>16.356000000000002</v>
      </c>
    </row>
    <row r="7" spans="1:10" ht="20.25" customHeight="1">
      <c r="A7" s="123"/>
      <c r="B7" s="35"/>
      <c r="C7" s="112"/>
      <c r="D7" s="113"/>
      <c r="E7" s="114">
        <v>500</v>
      </c>
      <c r="F7" s="115">
        <f>SUM(F4:F6)</f>
        <v>78.679999999999993</v>
      </c>
      <c r="G7" s="114"/>
      <c r="H7" s="114"/>
      <c r="I7" s="114"/>
      <c r="J7" s="116"/>
    </row>
    <row r="8" spans="1:10" ht="21" customHeight="1">
      <c r="A8" s="16" t="s">
        <v>22</v>
      </c>
      <c r="B8" s="39" t="s">
        <v>23</v>
      </c>
      <c r="C8" s="112">
        <v>37</v>
      </c>
      <c r="D8" s="113" t="s">
        <v>56</v>
      </c>
      <c r="E8" s="114">
        <v>60</v>
      </c>
      <c r="F8" s="115">
        <v>10.210000000000001</v>
      </c>
      <c r="G8" s="114">
        <v>49</v>
      </c>
      <c r="H8" s="114">
        <v>1.276</v>
      </c>
      <c r="I8" s="114">
        <v>2</v>
      </c>
      <c r="J8" s="116">
        <v>7</v>
      </c>
    </row>
    <row r="9" spans="1:10" ht="25.5" customHeight="1">
      <c r="A9" s="16"/>
      <c r="B9" s="17" t="s">
        <v>25</v>
      </c>
      <c r="C9" s="25">
        <v>102</v>
      </c>
      <c r="D9" s="36" t="s">
        <v>57</v>
      </c>
      <c r="E9" s="37">
        <v>210</v>
      </c>
      <c r="F9" s="38">
        <v>21.45</v>
      </c>
      <c r="G9" s="37">
        <v>143</v>
      </c>
      <c r="H9" s="37">
        <v>5</v>
      </c>
      <c r="I9" s="37">
        <v>4</v>
      </c>
      <c r="J9" s="48">
        <v>15</v>
      </c>
    </row>
    <row r="10" spans="1:10" ht="18.75" customHeight="1">
      <c r="A10" s="16"/>
      <c r="B10" s="17" t="s">
        <v>27</v>
      </c>
      <c r="C10" s="25">
        <v>839</v>
      </c>
      <c r="D10" s="36" t="s">
        <v>58</v>
      </c>
      <c r="E10" s="37">
        <v>200</v>
      </c>
      <c r="F10" s="38">
        <v>66.33</v>
      </c>
      <c r="G10" s="37">
        <v>377</v>
      </c>
      <c r="H10" s="37">
        <v>19</v>
      </c>
      <c r="I10" s="37">
        <v>15</v>
      </c>
      <c r="J10" s="48">
        <v>46</v>
      </c>
    </row>
    <row r="11" spans="1:10">
      <c r="A11" s="16"/>
      <c r="B11" s="17" t="s">
        <v>29</v>
      </c>
      <c r="C11" s="25"/>
      <c r="D11" s="36"/>
      <c r="E11" s="37"/>
      <c r="F11" s="38"/>
      <c r="G11" s="37"/>
      <c r="H11" s="37"/>
      <c r="I11" s="37"/>
      <c r="J11" s="48"/>
    </row>
    <row r="12" spans="1:10">
      <c r="A12" s="16"/>
      <c r="B12" s="17" t="s">
        <v>31</v>
      </c>
      <c r="C12" s="101">
        <v>629</v>
      </c>
      <c r="D12" s="102" t="s">
        <v>59</v>
      </c>
      <c r="E12" s="103">
        <v>207</v>
      </c>
      <c r="F12" s="104">
        <v>5.34</v>
      </c>
      <c r="G12" s="103">
        <v>54</v>
      </c>
      <c r="H12" s="103">
        <v>0.2</v>
      </c>
      <c r="I12" s="103">
        <v>0.3</v>
      </c>
      <c r="J12" s="105">
        <v>14</v>
      </c>
    </row>
    <row r="13" spans="1:10">
      <c r="A13" s="16"/>
      <c r="B13" s="17" t="s">
        <v>33</v>
      </c>
      <c r="C13" s="25" t="s">
        <v>34</v>
      </c>
      <c r="D13" s="36" t="s">
        <v>35</v>
      </c>
      <c r="E13" s="37">
        <v>20</v>
      </c>
      <c r="F13" s="38">
        <v>3.42</v>
      </c>
      <c r="G13" s="37">
        <v>45.2</v>
      </c>
      <c r="H13" s="37">
        <v>1.52</v>
      </c>
      <c r="I13" s="37">
        <v>0.3</v>
      </c>
      <c r="J13" s="48">
        <v>9.94</v>
      </c>
    </row>
    <row r="14" spans="1:10">
      <c r="A14" s="16"/>
      <c r="B14" s="17" t="s">
        <v>36</v>
      </c>
      <c r="C14" s="25" t="s">
        <v>34</v>
      </c>
      <c r="D14" s="36" t="s">
        <v>37</v>
      </c>
      <c r="E14" s="37">
        <v>20</v>
      </c>
      <c r="F14" s="38">
        <v>3.42</v>
      </c>
      <c r="G14" s="37">
        <v>38</v>
      </c>
      <c r="H14" s="37">
        <v>1.1020000000000001</v>
      </c>
      <c r="I14" s="37">
        <v>0.3</v>
      </c>
      <c r="J14" s="48">
        <v>6.4160000000000004</v>
      </c>
    </row>
    <row r="15" spans="1:10">
      <c r="A15" s="49"/>
      <c r="B15" s="50"/>
      <c r="C15" s="51"/>
      <c r="D15" s="52"/>
      <c r="E15" s="53">
        <f>SUM(E8+E9+E10+E12+E13+E14)</f>
        <v>717</v>
      </c>
      <c r="F15" s="54">
        <f>SUM(F8:F14)</f>
        <v>110.17</v>
      </c>
      <c r="G15" s="53"/>
      <c r="H15" s="53"/>
      <c r="I15" s="53"/>
      <c r="J15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69</v>
      </c>
      <c r="C1" s="136"/>
      <c r="D1" s="137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25">
        <v>656.24</v>
      </c>
      <c r="D4" s="36" t="s">
        <v>60</v>
      </c>
      <c r="E4" s="124">
        <v>260</v>
      </c>
      <c r="F4" s="125">
        <v>67.45</v>
      </c>
      <c r="G4" s="124">
        <v>340</v>
      </c>
      <c r="H4" s="124">
        <v>16</v>
      </c>
      <c r="I4" s="124">
        <v>16.7</v>
      </c>
      <c r="J4" s="126">
        <v>36</v>
      </c>
    </row>
    <row r="5" spans="1:10" ht="19.5" customHeight="1">
      <c r="A5" s="16"/>
      <c r="B5" s="71" t="s">
        <v>17</v>
      </c>
      <c r="C5" s="101">
        <v>629</v>
      </c>
      <c r="D5" s="102" t="s">
        <v>61</v>
      </c>
      <c r="E5" s="103">
        <v>200</v>
      </c>
      <c r="F5" s="104">
        <v>4.4000000000000004</v>
      </c>
      <c r="G5" s="103">
        <v>48</v>
      </c>
      <c r="H5" s="103">
        <v>1</v>
      </c>
      <c r="I5" s="103">
        <v>0.4</v>
      </c>
      <c r="J5" s="105">
        <v>10</v>
      </c>
    </row>
    <row r="6" spans="1:10">
      <c r="A6" s="16"/>
      <c r="B6" s="127" t="s">
        <v>19</v>
      </c>
      <c r="C6" s="25" t="s">
        <v>34</v>
      </c>
      <c r="D6" s="36" t="s">
        <v>21</v>
      </c>
      <c r="E6" s="124">
        <v>40</v>
      </c>
      <c r="F6" s="125">
        <v>6.83</v>
      </c>
      <c r="G6" s="124">
        <v>83</v>
      </c>
      <c r="H6" s="124">
        <v>3</v>
      </c>
      <c r="I6" s="124">
        <v>0.4</v>
      </c>
      <c r="J6" s="126">
        <v>16</v>
      </c>
    </row>
    <row r="7" spans="1:10" ht="19.5" customHeight="1">
      <c r="A7" s="128"/>
      <c r="B7" s="35"/>
      <c r="C7" s="25"/>
      <c r="D7" s="36"/>
      <c r="E7" s="37"/>
      <c r="F7" s="38"/>
      <c r="G7" s="37"/>
      <c r="H7" s="37"/>
      <c r="I7" s="37"/>
      <c r="J7" s="37"/>
    </row>
    <row r="8" spans="1:10">
      <c r="A8" s="123"/>
      <c r="B8" s="129"/>
      <c r="C8" s="112"/>
      <c r="D8" s="113"/>
      <c r="E8" s="130">
        <f>SUM(E4:E7)</f>
        <v>500</v>
      </c>
      <c r="F8" s="131">
        <f>SUM(F4:F7)</f>
        <v>78.680000000000007</v>
      </c>
      <c r="G8" s="114"/>
      <c r="H8" s="114"/>
      <c r="I8" s="114"/>
      <c r="J8" s="116"/>
    </row>
    <row r="9" spans="1:10" ht="21" customHeight="1">
      <c r="A9" s="16" t="s">
        <v>22</v>
      </c>
      <c r="B9" s="39" t="s">
        <v>23</v>
      </c>
      <c r="C9" s="112">
        <v>83</v>
      </c>
      <c r="D9" s="113" t="s">
        <v>62</v>
      </c>
      <c r="E9" s="130">
        <v>60</v>
      </c>
      <c r="F9" s="132">
        <v>10.11</v>
      </c>
      <c r="G9" s="114">
        <v>89</v>
      </c>
      <c r="H9" s="114">
        <v>1</v>
      </c>
      <c r="I9" s="114">
        <v>6</v>
      </c>
      <c r="J9" s="116">
        <v>7</v>
      </c>
    </row>
    <row r="10" spans="1:10" ht="19.5" customHeight="1">
      <c r="A10" s="16"/>
      <c r="B10" s="17" t="s">
        <v>25</v>
      </c>
      <c r="C10" s="25">
        <v>139</v>
      </c>
      <c r="D10" s="36" t="s">
        <v>63</v>
      </c>
      <c r="E10" s="133">
        <v>200</v>
      </c>
      <c r="F10" s="134">
        <v>12.84</v>
      </c>
      <c r="G10" s="37">
        <v>100</v>
      </c>
      <c r="H10" s="37">
        <v>2</v>
      </c>
      <c r="I10" s="37">
        <v>2</v>
      </c>
      <c r="J10" s="48">
        <v>19</v>
      </c>
    </row>
    <row r="11" spans="1:10" ht="18.75" customHeight="1">
      <c r="A11" s="16"/>
      <c r="B11" s="17" t="s">
        <v>27</v>
      </c>
      <c r="C11" s="25">
        <v>520</v>
      </c>
      <c r="D11" s="36" t="s">
        <v>64</v>
      </c>
      <c r="E11" s="133">
        <v>90</v>
      </c>
      <c r="F11" s="134">
        <v>61.89</v>
      </c>
      <c r="G11" s="37">
        <v>170</v>
      </c>
      <c r="H11" s="37">
        <v>11</v>
      </c>
      <c r="I11" s="37">
        <v>9</v>
      </c>
      <c r="J11" s="48">
        <v>4</v>
      </c>
    </row>
    <row r="12" spans="1:10">
      <c r="A12" s="16"/>
      <c r="B12" s="17" t="s">
        <v>29</v>
      </c>
      <c r="C12" s="25">
        <v>171</v>
      </c>
      <c r="D12" s="36" t="s">
        <v>65</v>
      </c>
      <c r="E12" s="133">
        <v>150</v>
      </c>
      <c r="F12" s="134">
        <v>13.28</v>
      </c>
      <c r="G12" s="37">
        <v>243</v>
      </c>
      <c r="H12" s="37">
        <v>6</v>
      </c>
      <c r="I12" s="37">
        <v>8</v>
      </c>
      <c r="J12" s="48">
        <v>38</v>
      </c>
    </row>
    <row r="13" spans="1:10">
      <c r="A13" s="16"/>
      <c r="B13" s="17" t="s">
        <v>31</v>
      </c>
      <c r="C13" s="25">
        <v>289</v>
      </c>
      <c r="D13" s="36" t="s">
        <v>66</v>
      </c>
      <c r="E13" s="133">
        <v>180</v>
      </c>
      <c r="F13" s="134">
        <v>5.21</v>
      </c>
      <c r="G13" s="37">
        <v>97</v>
      </c>
      <c r="H13" s="37">
        <v>1</v>
      </c>
      <c r="I13" s="37">
        <v>0</v>
      </c>
      <c r="J13" s="48">
        <v>24</v>
      </c>
    </row>
    <row r="14" spans="1:10">
      <c r="A14" s="16"/>
      <c r="B14" s="17" t="s">
        <v>33</v>
      </c>
      <c r="C14" s="25" t="s">
        <v>34</v>
      </c>
      <c r="D14" s="36" t="s">
        <v>35</v>
      </c>
      <c r="E14" s="133">
        <v>20</v>
      </c>
      <c r="F14" s="134">
        <v>3.42</v>
      </c>
      <c r="G14" s="37">
        <v>45.2</v>
      </c>
      <c r="H14" s="37">
        <v>1.52</v>
      </c>
      <c r="I14" s="37">
        <v>0.18</v>
      </c>
      <c r="J14" s="48">
        <v>9.94</v>
      </c>
    </row>
    <row r="15" spans="1:10">
      <c r="A15" s="16"/>
      <c r="B15" s="17" t="s">
        <v>36</v>
      </c>
      <c r="C15" s="25" t="s">
        <v>34</v>
      </c>
      <c r="D15" s="36" t="s">
        <v>37</v>
      </c>
      <c r="E15" s="133">
        <v>20</v>
      </c>
      <c r="F15" s="134">
        <v>3.42</v>
      </c>
      <c r="G15" s="37">
        <v>38</v>
      </c>
      <c r="H15" s="37">
        <v>1.1020000000000001</v>
      </c>
      <c r="I15" s="37">
        <v>0.2</v>
      </c>
      <c r="J15" s="48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E9+E10+E11+E12+E13+E14+E15</f>
        <v>720</v>
      </c>
      <c r="F17" s="54">
        <f>SUM(F9:F16)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31.03.</vt:lpstr>
      <vt:lpstr>01.04.</vt:lpstr>
      <vt:lpstr>02.04.</vt:lpstr>
      <vt:lpstr>03.04.</vt:lpstr>
      <vt:lpstr>04.04.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2025-03-25T08:49:24Z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